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L24" i="4"/>
  <c r="I24" i="4"/>
  <c r="H24" i="4"/>
  <c r="G24" i="4"/>
  <c r="B15" i="4"/>
  <c r="A15" i="4"/>
  <c r="L14" i="4"/>
  <c r="J14" i="4"/>
  <c r="I14" i="4"/>
  <c r="H14" i="4"/>
  <c r="G14" i="4"/>
  <c r="L33" i="4" l="1"/>
</calcChain>
</file>

<file path=xl/sharedStrings.xml><?xml version="1.0" encoding="utf-8"?>
<sst xmlns="http://schemas.openxmlformats.org/spreadsheetml/2006/main" count="76" uniqueCount="63">
  <si>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</si>
  <si>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</si>
  <si>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</si>
  <si>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</si>
  <si>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</si>
  <si>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</si>
  <si>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</si>
  <si>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</si>
  <si>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</si>
  <si>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</si>
  <si>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</si>
  <si>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</si>
  <si>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</si>
  <si>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</si>
  <si>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</si>
  <si>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</si>
  <si>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</si>
  <si>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</si>
  <si>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</si>
  <si>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</si>
  <si>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</si>
  <si>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</si>
  <si>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</si>
  <si>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</si>
  <si>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</si>
  <si>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</si>
  <si>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</si>
  <si>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</si>
  <si>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</si>
  <si>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</si>
  <si>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</si>
  <si>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</si>
  <si>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</si>
  <si>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</si>
  <si>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</si>
  <si>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</si>
  <si>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</si>
  <si>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</si>
  <si>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</si>
  <si>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1/150</t>
  </si>
  <si>
    <t>Хлеб пшеничный</t>
  </si>
  <si>
    <t>Хлеб ржаной</t>
  </si>
  <si>
    <t>Полдник</t>
  </si>
  <si>
    <t>1/180</t>
  </si>
  <si>
    <t>1/20</t>
  </si>
  <si>
    <t>1/30</t>
  </si>
  <si>
    <t>1/200/10</t>
  </si>
  <si>
    <t>Картофель отварной</t>
  </si>
  <si>
    <t>1/40</t>
  </si>
  <si>
    <t>Рис припущенный</t>
  </si>
  <si>
    <t>Вареники с картофелем с маслом сливочным</t>
  </si>
  <si>
    <t>1/150/5</t>
  </si>
  <si>
    <t>Фишболы п/ф с соусом "Помидорка"</t>
  </si>
  <si>
    <t>1/80/20</t>
  </si>
  <si>
    <t>Овощи натуральные свежие (Огурец)</t>
  </si>
  <si>
    <t>Чай с лимоном с сахаром</t>
  </si>
  <si>
    <t>Свекольник со сметаной</t>
  </si>
  <si>
    <t>Голень запеченная с соусом "Фирменный"</t>
  </si>
  <si>
    <t xml:space="preserve">Компот из компотной смеси </t>
  </si>
  <si>
    <t>Напиток с витаминами и пробиотикос "Витошка"</t>
  </si>
  <si>
    <t>Фрукт (Апельсин)</t>
  </si>
  <si>
    <t>Любимова И.М.</t>
  </si>
  <si>
    <t>МБОУ г. Иркутска СОШ №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</si>
</sst>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11" fillId="2" borderId="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14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15</v>
      </c>
      <c r="I3" s="41">
        <v>1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55" t="s">
        <v>52</v>
      </c>
      <c r="F6" s="57" t="s">
        <v>53</v>
      </c>
      <c r="G6" s="33">
        <v>6.24</v>
      </c>
      <c r="H6" s="33">
        <v>6.5</v>
      </c>
      <c r="I6" s="33">
        <v>8.3000000000000007</v>
      </c>
      <c r="J6" s="33">
        <v>116.66</v>
      </c>
      <c r="K6" s="34"/>
      <c r="L6" s="33"/>
    </row>
    <row r="7" spans="1:12" ht="15" x14ac:dyDescent="0.25">
      <c r="A7" s="21"/>
      <c r="B7" s="14"/>
      <c r="C7" s="11"/>
      <c r="D7" s="6"/>
      <c r="E7" s="35" t="s">
        <v>54</v>
      </c>
      <c r="F7" s="52" t="s">
        <v>45</v>
      </c>
      <c r="G7" s="36">
        <v>0.21</v>
      </c>
      <c r="H7" s="36">
        <v>0.03</v>
      </c>
      <c r="I7" s="36">
        <v>0.56999999999999995</v>
      </c>
      <c r="J7" s="36">
        <v>3.39</v>
      </c>
      <c r="K7" s="37"/>
      <c r="L7" s="36"/>
    </row>
    <row r="8" spans="1:12" ht="15" x14ac:dyDescent="0.25">
      <c r="A8" s="21"/>
      <c r="B8" s="14"/>
      <c r="C8" s="11"/>
      <c r="D8" s="6"/>
      <c r="E8" s="35" t="s">
        <v>49</v>
      </c>
      <c r="F8" s="53" t="s">
        <v>39</v>
      </c>
      <c r="G8" s="36">
        <v>3.6</v>
      </c>
      <c r="H8" s="36">
        <v>4.3</v>
      </c>
      <c r="I8" s="36">
        <v>36.700000000000003</v>
      </c>
      <c r="J8" s="36">
        <v>199.9</v>
      </c>
      <c r="K8" s="37"/>
      <c r="L8" s="36"/>
    </row>
    <row r="9" spans="1:12" ht="15.75" customHeight="1" x14ac:dyDescent="0.25">
      <c r="A9" s="21"/>
      <c r="B9" s="14"/>
      <c r="C9" s="11"/>
      <c r="D9" s="7" t="s">
        <v>21</v>
      </c>
      <c r="E9" s="35" t="s">
        <v>55</v>
      </c>
      <c r="F9" s="48" t="s">
        <v>38</v>
      </c>
      <c r="G9" s="36">
        <v>0.3</v>
      </c>
      <c r="H9" s="36">
        <v>0</v>
      </c>
      <c r="I9" s="36">
        <v>6.7</v>
      </c>
      <c r="J9" s="36">
        <v>28</v>
      </c>
      <c r="K9" s="37"/>
      <c r="L9" s="36"/>
    </row>
    <row r="10" spans="1:12" ht="15" x14ac:dyDescent="0.25">
      <c r="A10" s="21"/>
      <c r="B10" s="14"/>
      <c r="C10" s="11"/>
      <c r="D10" s="7" t="s">
        <v>22</v>
      </c>
      <c r="E10" s="44" t="s">
        <v>40</v>
      </c>
      <c r="F10" s="53" t="s">
        <v>44</v>
      </c>
      <c r="G10" s="53">
        <v>1.5</v>
      </c>
      <c r="H10" s="36">
        <v>0.16</v>
      </c>
      <c r="I10" s="36">
        <v>9.8000000000000007</v>
      </c>
      <c r="J10" s="36">
        <v>46.64</v>
      </c>
      <c r="K10" s="37"/>
      <c r="L10" s="36"/>
    </row>
    <row r="11" spans="1:12" ht="15" x14ac:dyDescent="0.25">
      <c r="A11" s="21"/>
      <c r="B11" s="14"/>
      <c r="C11" s="11"/>
      <c r="D11" s="7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1"/>
      <c r="B13" s="14"/>
      <c r="C13" s="11"/>
      <c r="D13" s="6"/>
      <c r="E13" s="35"/>
      <c r="F13" s="36"/>
      <c r="G13" s="36"/>
      <c r="H13" s="36"/>
      <c r="I13" s="36"/>
      <c r="J13" s="36"/>
      <c r="K13" s="37"/>
      <c r="L13" s="36"/>
    </row>
    <row r="14" spans="1:12" ht="15" x14ac:dyDescent="0.25">
      <c r="A14" s="22"/>
      <c r="B14" s="15"/>
      <c r="C14" s="8"/>
      <c r="D14" s="16" t="s">
        <v>31</v>
      </c>
      <c r="E14" s="9"/>
      <c r="F14" s="17">
        <v>500</v>
      </c>
      <c r="G14" s="17">
        <f>SUM(G6:G13)</f>
        <v>11.850000000000001</v>
      </c>
      <c r="H14" s="17">
        <f>SUM(H6:H13)</f>
        <v>10.99</v>
      </c>
      <c r="I14" s="17">
        <f>SUM(I6:I13)</f>
        <v>62.070000000000007</v>
      </c>
      <c r="J14" s="17">
        <f>SUM(J6:J13)</f>
        <v>394.59</v>
      </c>
      <c r="K14" s="23"/>
      <c r="L14" s="17">
        <f>SUM(L6:L13)</f>
        <v>0</v>
      </c>
    </row>
    <row r="15" spans="1:12" ht="15" x14ac:dyDescent="0.25">
      <c r="A15" s="24">
        <f>A6</f>
        <v>1</v>
      </c>
      <c r="B15" s="13">
        <f>B6</f>
        <v>3</v>
      </c>
      <c r="C15" s="10" t="s">
        <v>23</v>
      </c>
      <c r="D15" s="7" t="s">
        <v>24</v>
      </c>
      <c r="E15" s="35"/>
      <c r="F15" s="36"/>
      <c r="G15" s="36"/>
      <c r="H15" s="36"/>
      <c r="I15" s="36"/>
      <c r="J15" s="36"/>
      <c r="K15" s="37"/>
      <c r="L15" s="36"/>
    </row>
    <row r="16" spans="1:12" ht="15" x14ac:dyDescent="0.25">
      <c r="A16" s="21"/>
      <c r="B16" s="14"/>
      <c r="C16" s="11"/>
      <c r="D16" s="7" t="s">
        <v>25</v>
      </c>
      <c r="E16" s="35" t="s">
        <v>56</v>
      </c>
      <c r="F16" s="45" t="s">
        <v>46</v>
      </c>
      <c r="G16" s="36">
        <v>1.8</v>
      </c>
      <c r="H16" s="36">
        <v>6</v>
      </c>
      <c r="I16" s="36">
        <v>8.5</v>
      </c>
      <c r="J16" s="36">
        <v>78.239999999999995</v>
      </c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57</v>
      </c>
      <c r="F17" s="36" t="s">
        <v>53</v>
      </c>
      <c r="G17" s="36">
        <v>17.2</v>
      </c>
      <c r="H17" s="36">
        <v>19.64</v>
      </c>
      <c r="I17" s="36">
        <v>0.2</v>
      </c>
      <c r="J17" s="36">
        <v>246.36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35" t="s">
        <v>47</v>
      </c>
      <c r="F18" s="36" t="s">
        <v>43</v>
      </c>
      <c r="G18" s="36">
        <v>3.43</v>
      </c>
      <c r="H18" s="36">
        <v>5.18</v>
      </c>
      <c r="I18" s="36">
        <v>27.61</v>
      </c>
      <c r="J18" s="36">
        <v>170.78</v>
      </c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35" t="s">
        <v>58</v>
      </c>
      <c r="F19" s="45" t="s">
        <v>38</v>
      </c>
      <c r="G19" s="36">
        <v>0.7</v>
      </c>
      <c r="H19" s="36">
        <v>0.3</v>
      </c>
      <c r="I19" s="36">
        <v>19.3</v>
      </c>
      <c r="J19" s="36">
        <v>82.7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40</v>
      </c>
      <c r="F20" s="53" t="s">
        <v>48</v>
      </c>
      <c r="G20" s="36">
        <v>3.04</v>
      </c>
      <c r="H20" s="36">
        <v>0.32</v>
      </c>
      <c r="I20" s="36">
        <v>19.68</v>
      </c>
      <c r="J20" s="36">
        <v>93.76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41</v>
      </c>
      <c r="F21" s="53" t="s">
        <v>44</v>
      </c>
      <c r="G21" s="36">
        <v>0.12</v>
      </c>
      <c r="H21" s="36">
        <v>0.24</v>
      </c>
      <c r="I21" s="36">
        <v>6.68</v>
      </c>
      <c r="J21" s="36">
        <v>29.36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750</v>
      </c>
      <c r="G24" s="17">
        <f>SUM(G15:G23)</f>
        <v>26.29</v>
      </c>
      <c r="H24" s="17">
        <f>SUM(H15:H23)</f>
        <v>31.68</v>
      </c>
      <c r="I24" s="17">
        <f>SUM(I15:I23)</f>
        <v>81.97</v>
      </c>
      <c r="J24" s="17">
        <v>718.16</v>
      </c>
      <c r="K24" s="23"/>
      <c r="L24" s="17">
        <f>SUM(L15:L23)</f>
        <v>0</v>
      </c>
    </row>
    <row r="25" spans="1:12" ht="15" x14ac:dyDescent="0.25">
      <c r="A25" s="21">
        <v>1</v>
      </c>
      <c r="B25" s="14">
        <v>3</v>
      </c>
      <c r="C25" s="49" t="s">
        <v>42</v>
      </c>
      <c r="D25" s="8" t="s">
        <v>20</v>
      </c>
      <c r="E25" s="56" t="s">
        <v>50</v>
      </c>
      <c r="F25" s="54" t="s">
        <v>51</v>
      </c>
      <c r="G25" s="50">
        <v>9</v>
      </c>
      <c r="H25" s="50">
        <v>4.25</v>
      </c>
      <c r="I25" s="50">
        <v>30.5</v>
      </c>
      <c r="J25" s="50">
        <v>196.25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2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59</v>
      </c>
      <c r="F27" s="36" t="s">
        <v>43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.75" customHeight="1" x14ac:dyDescent="0.25">
      <c r="A28" s="21"/>
      <c r="B28" s="14"/>
      <c r="C28" s="11"/>
      <c r="D28" s="7" t="s">
        <v>22</v>
      </c>
      <c r="E28" s="44" t="s">
        <v>41</v>
      </c>
      <c r="F28" s="53" t="s">
        <v>44</v>
      </c>
      <c r="G28" s="36">
        <v>0.12</v>
      </c>
      <c r="H28" s="36">
        <v>0.24</v>
      </c>
      <c r="I28" s="36">
        <v>6.68</v>
      </c>
      <c r="J28" s="36">
        <v>29.36</v>
      </c>
      <c r="K28" s="37"/>
      <c r="L28" s="36"/>
    </row>
    <row r="29" spans="1:12" ht="15" x14ac:dyDescent="0.25">
      <c r="A29" s="21"/>
      <c r="B29" s="14"/>
      <c r="C29" s="11"/>
      <c r="D29" s="7"/>
      <c r="E29" s="35" t="s">
        <v>60</v>
      </c>
      <c r="F29" s="46" t="s">
        <v>38</v>
      </c>
      <c r="G29" s="36">
        <v>1.98</v>
      </c>
      <c r="H29" s="36">
        <v>0.44</v>
      </c>
      <c r="I29" s="36">
        <v>17.82</v>
      </c>
      <c r="J29" s="36">
        <v>83.16</v>
      </c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555</v>
      </c>
      <c r="G32" s="17">
        <v>11.1</v>
      </c>
      <c r="H32" s="17">
        <v>4.93</v>
      </c>
      <c r="I32" s="17">
        <v>71.739999999999995</v>
      </c>
      <c r="J32" s="17">
        <v>375.73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3</v>
      </c>
      <c r="C33" s="62" t="s">
        <v>4</v>
      </c>
      <c r="D33" s="63"/>
      <c r="E33" s="27"/>
      <c r="F33" s="28">
        <f>F14+F24+F32</f>
        <v>1805</v>
      </c>
      <c r="G33" s="28">
        <v>49.24</v>
      </c>
      <c r="H33" s="28">
        <v>47.6</v>
      </c>
      <c r="I33" s="28">
        <v>215.78</v>
      </c>
      <c r="J33" s="28">
        <v>1488.48</v>
      </c>
      <c r="K33" s="28"/>
      <c r="L33" s="28">
        <f>L14+L24</f>
        <v>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2025-01-04T02:25:34Z</dcterms:modified>
</cp:coreProperties>
</file>