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00"/>
  </bookViews>
  <sheets>
    <sheet name="Лист 1" sheetId="4" r:id="rId1"/>
  </sheets>
  <calcPr calcId="145621"/>
</workbook>
</file>

<file path=xl/calcChain.xml><?xml version="1.0" encoding="utf-8"?>
<calcChain xmlns="http://schemas.openxmlformats.org/spreadsheetml/2006/main">
  <c r="F32" i="4" l="1"/>
  <c r="L31" i="4"/>
  <c r="L23" i="4"/>
  <c r="J23" i="4"/>
  <c r="I23" i="4"/>
  <c r="L13" i="4"/>
  <c r="J13" i="4"/>
  <c r="I13" i="4"/>
  <c r="H13" i="4"/>
  <c r="G13" i="4"/>
  <c r="L32" i="4" l="1"/>
</calcChain>
</file>

<file path=xl/sharedStrings.xml><?xml version="1.0" encoding="utf-8"?>
<sst xmlns="http://schemas.openxmlformats.org/spreadsheetml/2006/main" count="72" uniqueCount="65">
  <si>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</si>
  <si>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</si>
  <si>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</si>
  <si>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</si>
  <si>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</si>
  <si>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</si>
  <si>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</si>
  <si>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</si>
  <si>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</si>
  <si>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</si>
  <si>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</si>
  <si>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</si>
  <si>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</si>
  <si>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</si>
  <si>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</si>
  <si>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</si>
  <si>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</si>
  <si>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</si>
  <si>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</si>
  <si>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</si>
  <si>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</si>
  <si>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</si>
  <si>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</si>
  <si>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</si>
  <si>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</si>
  <si>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</si>
  <si>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</si>
  <si>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</si>
  <si>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</si>
  <si>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</si>
  <si>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</si>
  <si>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</si>
  <si>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</si>
  <si>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</si>
  <si>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</si>
  <si>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</si>
  <si>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</si>
  <si>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</si>
  <si>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1/200</t>
  </si>
  <si>
    <t>1/70/30</t>
  </si>
  <si>
    <t>1/150</t>
  </si>
  <si>
    <t>Хлеб пшеничный</t>
  </si>
  <si>
    <t>Хлеб ржаной</t>
  </si>
  <si>
    <t>Полдник</t>
  </si>
  <si>
    <t>Сок фруктовый</t>
  </si>
  <si>
    <t>1/180</t>
  </si>
  <si>
    <t>1/45</t>
  </si>
  <si>
    <t>1/20</t>
  </si>
  <si>
    <t>1/30</t>
  </si>
  <si>
    <t>1/200/10</t>
  </si>
  <si>
    <t>1/40</t>
  </si>
  <si>
    <t>Чай без сахара</t>
  </si>
  <si>
    <t>Картофельное пюре</t>
  </si>
  <si>
    <t>1/150/20</t>
  </si>
  <si>
    <t>гор. блюдо</t>
  </si>
  <si>
    <t>1/120</t>
  </si>
  <si>
    <t>Фрукт (Яблоко)</t>
  </si>
  <si>
    <t>Запеканка из творога с повидлом</t>
  </si>
  <si>
    <t>Бутерброд горячий с сыром</t>
  </si>
  <si>
    <t>Борщ с капустой и картофелем со сметаной</t>
  </si>
  <si>
    <t>Печень по-строгоновски с соусом сметанным</t>
  </si>
  <si>
    <t>Напиток с витаминами и пребиотиками "Витошка"</t>
  </si>
  <si>
    <t>Каша жидкая молочная гречнева</t>
  </si>
  <si>
    <t>Любимова И.М.</t>
  </si>
  <si>
    <t>МБОУ г. Иркутска СОШ № 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</si>
</sst>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1" xfId="0" applyFill="1" applyBorder="1" applyProtection="1">
      <protection locked="0"/>
    </xf>
    <xf numFmtId="0" fontId="0" fillId="0" borderId="1" xfId="0" applyBorder="1"/>
    <xf numFmtId="0" fontId="0" fillId="0" borderId="3" xfId="0" applyBorder="1"/>
    <xf numFmtId="0" fontId="2" fillId="0" borderId="1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2" xfId="0" applyFont="1" applyFill="1" applyBorder="1" applyAlignment="1">
      <alignment vertical="top" wrapText="1"/>
    </xf>
    <xf numFmtId="0" fontId="2" fillId="3" borderId="2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1" xfId="0" applyFont="1" applyFill="1" applyBorder="1" applyAlignment="1" applyProtection="1">
      <alignment vertical="top" wrapText="1"/>
      <protection locked="0"/>
    </xf>
    <xf numFmtId="17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/>
    <xf numFmtId="1" fontId="1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0" borderId="5" xfId="0" applyFont="1" applyBorder="1"/>
    <xf numFmtId="0" fontId="2" fillId="2" borderId="3" xfId="0" applyFont="1" applyFill="1" applyBorder="1" applyAlignment="1" applyProtection="1">
      <alignment horizontal="center" vertical="top" wrapText="1"/>
      <protection locked="0"/>
    </xf>
    <xf numFmtId="0" fontId="2" fillId="2" borderId="18" xfId="0" applyFont="1" applyFill="1" applyBorder="1" applyAlignment="1" applyProtection="1">
      <alignment horizontal="center" vertical="top" wrapText="1"/>
      <protection locked="0"/>
    </xf>
    <xf numFmtId="49" fontId="11" fillId="2" borderId="1" xfId="0" applyNumberFormat="1" applyFont="1" applyFill="1" applyBorder="1" applyAlignment="1" applyProtection="1">
      <alignment horizontal="center" vertical="top" wrapText="1"/>
      <protection locked="0"/>
    </xf>
    <xf numFmtId="49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0" borderId="6" xfId="0" applyNumberFormat="1" applyFont="1" applyBorder="1" applyAlignment="1">
      <alignment horizontal="center"/>
    </xf>
    <xf numFmtId="0" fontId="2" fillId="2" borderId="3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1" fillId="2" borderId="1" xfId="0" applyFont="1" applyFill="1" applyBorder="1" applyAlignment="1" applyProtection="1">
      <alignment horizontal="left"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6" fillId="3" borderId="16" xfId="0" applyFont="1" applyFill="1" applyBorder="1" applyAlignment="1">
      <alignment horizontal="center" vertical="center" wrapText="1"/>
    </xf>
    <xf numFmtId="0" fontId="6" fillId="3" borderId="17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0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8" t="s">
        <v>64</v>
      </c>
      <c r="D1" s="49"/>
      <c r="E1" s="49"/>
      <c r="F1" s="11" t="s">
        <v>15</v>
      </c>
      <c r="G1" s="2" t="s">
        <v>16</v>
      </c>
      <c r="H1" s="50" t="s">
        <v>37</v>
      </c>
      <c r="I1" s="51"/>
      <c r="J1" s="51"/>
      <c r="K1" s="51"/>
    </row>
    <row r="2" spans="1:12" ht="18" x14ac:dyDescent="0.2">
      <c r="A2" s="24" t="s">
        <v>5</v>
      </c>
      <c r="C2" s="2"/>
      <c r="G2" s="2" t="s">
        <v>17</v>
      </c>
      <c r="H2" s="51" t="s">
        <v>63</v>
      </c>
      <c r="I2" s="51"/>
      <c r="J2" s="51"/>
      <c r="K2" s="51"/>
    </row>
    <row r="3" spans="1:12" ht="17.25" customHeight="1" x14ac:dyDescent="0.2">
      <c r="A3" s="4" t="s">
        <v>7</v>
      </c>
      <c r="C3" s="2"/>
      <c r="D3" s="3"/>
      <c r="E3" s="27" t="s">
        <v>8</v>
      </c>
      <c r="G3" s="2" t="s">
        <v>18</v>
      </c>
      <c r="H3" s="34">
        <v>18</v>
      </c>
      <c r="I3" s="34">
        <v>12</v>
      </c>
      <c r="J3" s="35">
        <v>2024</v>
      </c>
      <c r="K3" s="36"/>
    </row>
    <row r="4" spans="1:12" ht="13.5" thickBot="1" x14ac:dyDescent="0.25">
      <c r="C4" s="2"/>
      <c r="D4" s="4"/>
      <c r="H4" s="33" t="s">
        <v>34</v>
      </c>
      <c r="I4" s="33" t="s">
        <v>35</v>
      </c>
      <c r="J4" s="33" t="s">
        <v>36</v>
      </c>
    </row>
    <row r="5" spans="1:12" ht="34.5" thickBot="1" x14ac:dyDescent="0.25">
      <c r="A5" s="31" t="s">
        <v>13</v>
      </c>
      <c r="B5" s="32" t="s">
        <v>14</v>
      </c>
      <c r="C5" s="25" t="s">
        <v>0</v>
      </c>
      <c r="D5" s="25" t="s">
        <v>12</v>
      </c>
      <c r="E5" s="25" t="s">
        <v>11</v>
      </c>
      <c r="F5" s="25" t="s">
        <v>32</v>
      </c>
      <c r="G5" s="25" t="s">
        <v>1</v>
      </c>
      <c r="H5" s="25" t="s">
        <v>2</v>
      </c>
      <c r="I5" s="25" t="s">
        <v>3</v>
      </c>
      <c r="J5" s="25" t="s">
        <v>9</v>
      </c>
      <c r="K5" s="26" t="s">
        <v>10</v>
      </c>
      <c r="L5" s="25" t="s">
        <v>33</v>
      </c>
    </row>
    <row r="6" spans="1:12" ht="15" x14ac:dyDescent="0.25">
      <c r="A6" s="16">
        <v>2</v>
      </c>
      <c r="B6" s="12">
        <v>8</v>
      </c>
      <c r="C6" s="10" t="s">
        <v>19</v>
      </c>
      <c r="D6" s="5"/>
      <c r="E6" s="28" t="s">
        <v>58</v>
      </c>
      <c r="F6" s="45" t="s">
        <v>46</v>
      </c>
      <c r="G6" s="29">
        <v>5</v>
      </c>
      <c r="H6" s="29">
        <v>7.5</v>
      </c>
      <c r="I6" s="29">
        <v>13.4</v>
      </c>
      <c r="J6" s="29">
        <v>141.1</v>
      </c>
      <c r="K6" s="30"/>
      <c r="L6" s="29"/>
    </row>
    <row r="7" spans="1:12" ht="15" x14ac:dyDescent="0.25">
      <c r="A7" s="16"/>
      <c r="B7" s="12"/>
      <c r="C7" s="10"/>
      <c r="D7" s="7" t="s">
        <v>54</v>
      </c>
      <c r="E7" s="28" t="s">
        <v>57</v>
      </c>
      <c r="F7" s="45" t="s">
        <v>53</v>
      </c>
      <c r="G7" s="29">
        <v>21.42</v>
      </c>
      <c r="H7" s="29">
        <v>8.57</v>
      </c>
      <c r="I7" s="29">
        <v>38.96</v>
      </c>
      <c r="J7" s="29">
        <v>318.95999999999998</v>
      </c>
      <c r="K7" s="30"/>
      <c r="L7" s="29"/>
    </row>
    <row r="8" spans="1:12" ht="15" x14ac:dyDescent="0.25">
      <c r="A8" s="16"/>
      <c r="B8" s="12"/>
      <c r="C8" s="10"/>
      <c r="D8" s="6" t="s">
        <v>21</v>
      </c>
      <c r="E8" s="28" t="s">
        <v>51</v>
      </c>
      <c r="F8" s="40" t="s">
        <v>38</v>
      </c>
      <c r="G8" s="29">
        <v>0.4</v>
      </c>
      <c r="H8" s="29">
        <v>0.1</v>
      </c>
      <c r="I8" s="29">
        <v>0.08</v>
      </c>
      <c r="J8" s="29">
        <v>2.82</v>
      </c>
      <c r="K8" s="30"/>
      <c r="L8" s="29"/>
    </row>
    <row r="9" spans="1:12" ht="15" x14ac:dyDescent="0.25">
      <c r="A9" s="16"/>
      <c r="B9" s="12"/>
      <c r="C9" s="10"/>
      <c r="D9" s="6" t="s">
        <v>22</v>
      </c>
      <c r="E9" s="28" t="s">
        <v>56</v>
      </c>
      <c r="F9" s="45" t="s">
        <v>55</v>
      </c>
      <c r="G9" s="29">
        <v>0.48</v>
      </c>
      <c r="H9" s="29">
        <v>0.48</v>
      </c>
      <c r="I9" s="29">
        <v>11.76</v>
      </c>
      <c r="J9" s="29">
        <v>53.28</v>
      </c>
      <c r="K9" s="30"/>
      <c r="L9" s="29"/>
    </row>
    <row r="10" spans="1:12" ht="15" x14ac:dyDescent="0.25">
      <c r="A10" s="16"/>
      <c r="B10" s="12"/>
      <c r="C10" s="10"/>
      <c r="D10" s="6"/>
      <c r="E10" s="37"/>
      <c r="F10" s="45"/>
      <c r="G10" s="29"/>
      <c r="H10" s="29"/>
      <c r="I10" s="29"/>
      <c r="J10" s="29"/>
      <c r="K10" s="30"/>
      <c r="L10" s="29"/>
    </row>
    <row r="11" spans="1:12" ht="15" x14ac:dyDescent="0.25">
      <c r="A11" s="16"/>
      <c r="B11" s="12"/>
      <c r="C11" s="10"/>
      <c r="D11" s="5"/>
      <c r="E11" s="37"/>
      <c r="F11" s="44"/>
      <c r="G11" s="29"/>
      <c r="H11" s="29"/>
      <c r="I11" s="29"/>
      <c r="J11" s="29"/>
      <c r="K11" s="30"/>
      <c r="L11" s="29"/>
    </row>
    <row r="12" spans="1:12" ht="15" x14ac:dyDescent="0.25">
      <c r="A12" s="16"/>
      <c r="B12" s="12"/>
      <c r="C12" s="10"/>
      <c r="D12" s="5"/>
      <c r="E12" s="28"/>
      <c r="F12" s="29"/>
      <c r="G12" s="29"/>
      <c r="H12" s="29"/>
      <c r="I12" s="29"/>
      <c r="J12" s="29"/>
      <c r="K12" s="30"/>
      <c r="L12" s="29"/>
    </row>
    <row r="13" spans="1:12" ht="15" x14ac:dyDescent="0.25">
      <c r="A13" s="17"/>
      <c r="B13" s="13"/>
      <c r="C13" s="7"/>
      <c r="D13" s="14" t="s">
        <v>31</v>
      </c>
      <c r="E13" s="8"/>
      <c r="F13" s="15">
        <v>535</v>
      </c>
      <c r="G13" s="15">
        <f>SUM(G6:G12)</f>
        <v>27.3</v>
      </c>
      <c r="H13" s="15">
        <f>SUM(H6:H12)</f>
        <v>16.650000000000002</v>
      </c>
      <c r="I13" s="15">
        <f>SUM(I6:I12)</f>
        <v>64.2</v>
      </c>
      <c r="J13" s="15">
        <f>SUM(J6:J12)</f>
        <v>516.16</v>
      </c>
      <c r="K13" s="18"/>
      <c r="L13" s="15">
        <f>SUM(L6:L12)</f>
        <v>0</v>
      </c>
    </row>
    <row r="14" spans="1:12" ht="15" x14ac:dyDescent="0.25">
      <c r="A14" s="19">
        <v>2</v>
      </c>
      <c r="B14" s="46">
        <v>8</v>
      </c>
      <c r="C14" s="9" t="s">
        <v>23</v>
      </c>
      <c r="D14" s="6" t="s">
        <v>24</v>
      </c>
      <c r="E14" s="28"/>
      <c r="F14" s="45"/>
      <c r="G14" s="29"/>
      <c r="H14" s="29"/>
      <c r="I14" s="29"/>
      <c r="J14" s="29"/>
      <c r="K14" s="30"/>
      <c r="L14" s="29"/>
    </row>
    <row r="15" spans="1:12" ht="15" x14ac:dyDescent="0.25">
      <c r="A15" s="16"/>
      <c r="B15" s="12"/>
      <c r="C15" s="10"/>
      <c r="D15" s="6" t="s">
        <v>25</v>
      </c>
      <c r="E15" s="28" t="s">
        <v>59</v>
      </c>
      <c r="F15" s="29" t="s">
        <v>49</v>
      </c>
      <c r="G15" s="29">
        <v>1.65</v>
      </c>
      <c r="H15" s="29">
        <v>4.9000000000000004</v>
      </c>
      <c r="I15" s="29">
        <v>9.15</v>
      </c>
      <c r="J15" s="29">
        <v>87.3</v>
      </c>
      <c r="K15" s="30"/>
      <c r="L15" s="29"/>
    </row>
    <row r="16" spans="1:12" ht="15" x14ac:dyDescent="0.25">
      <c r="A16" s="16"/>
      <c r="B16" s="12"/>
      <c r="C16" s="10"/>
      <c r="D16" s="6" t="s">
        <v>26</v>
      </c>
      <c r="E16" s="28" t="s">
        <v>60</v>
      </c>
      <c r="F16" s="29" t="s">
        <v>39</v>
      </c>
      <c r="G16" s="29">
        <v>22.14</v>
      </c>
      <c r="H16" s="29">
        <v>27.49</v>
      </c>
      <c r="I16" s="29">
        <v>4.47</v>
      </c>
      <c r="J16" s="29">
        <v>353.85</v>
      </c>
      <c r="K16" s="30"/>
      <c r="L16" s="29"/>
    </row>
    <row r="17" spans="1:12" ht="15" x14ac:dyDescent="0.25">
      <c r="A17" s="16"/>
      <c r="B17" s="12"/>
      <c r="C17" s="10"/>
      <c r="D17" s="6" t="s">
        <v>27</v>
      </c>
      <c r="E17" s="28" t="s">
        <v>52</v>
      </c>
      <c r="F17" s="29" t="s">
        <v>45</v>
      </c>
      <c r="G17" s="29">
        <v>3.72</v>
      </c>
      <c r="H17" s="29">
        <v>11</v>
      </c>
      <c r="I17" s="29">
        <v>21.6</v>
      </c>
      <c r="J17" s="29">
        <v>200.28</v>
      </c>
      <c r="K17" s="30"/>
      <c r="L17" s="29"/>
    </row>
    <row r="18" spans="1:12" ht="15" x14ac:dyDescent="0.25">
      <c r="A18" s="16"/>
      <c r="B18" s="12"/>
      <c r="C18" s="10"/>
      <c r="D18" s="6" t="s">
        <v>28</v>
      </c>
      <c r="E18" s="28" t="s">
        <v>61</v>
      </c>
      <c r="F18" s="29" t="s">
        <v>45</v>
      </c>
      <c r="G18" s="29">
        <v>0</v>
      </c>
      <c r="H18" s="29">
        <v>0</v>
      </c>
      <c r="I18" s="29">
        <v>16.739999999999998</v>
      </c>
      <c r="J18" s="29">
        <v>66.959999999999994</v>
      </c>
      <c r="K18" s="30"/>
      <c r="L18" s="29"/>
    </row>
    <row r="19" spans="1:12" ht="15" x14ac:dyDescent="0.25">
      <c r="A19" s="16"/>
      <c r="B19" s="12"/>
      <c r="C19" s="10"/>
      <c r="D19" s="6" t="s">
        <v>29</v>
      </c>
      <c r="E19" s="37" t="s">
        <v>41</v>
      </c>
      <c r="F19" s="45" t="s">
        <v>50</v>
      </c>
      <c r="G19" s="29">
        <v>3.04</v>
      </c>
      <c r="H19" s="29">
        <v>0.32</v>
      </c>
      <c r="I19" s="29">
        <v>19.68</v>
      </c>
      <c r="J19" s="29">
        <v>93.76</v>
      </c>
      <c r="K19" s="30"/>
      <c r="L19" s="29"/>
    </row>
    <row r="20" spans="1:12" ht="15" x14ac:dyDescent="0.25">
      <c r="A20" s="16"/>
      <c r="B20" s="12"/>
      <c r="C20" s="10"/>
      <c r="D20" s="6" t="s">
        <v>30</v>
      </c>
      <c r="E20" s="37" t="s">
        <v>42</v>
      </c>
      <c r="F20" s="45" t="s">
        <v>48</v>
      </c>
      <c r="G20" s="29">
        <v>0.18</v>
      </c>
      <c r="H20" s="29">
        <v>0.36</v>
      </c>
      <c r="I20" s="29">
        <v>10.02</v>
      </c>
      <c r="J20" s="29">
        <v>44.04</v>
      </c>
      <c r="K20" s="30"/>
      <c r="L20" s="29"/>
    </row>
    <row r="21" spans="1:12" ht="15" x14ac:dyDescent="0.25">
      <c r="A21" s="16"/>
      <c r="B21" s="12"/>
      <c r="C21" s="10"/>
      <c r="D21" s="5"/>
      <c r="E21" s="28"/>
      <c r="F21" s="29"/>
      <c r="G21" s="29"/>
      <c r="H21" s="29"/>
      <c r="I21" s="29"/>
      <c r="J21" s="29"/>
      <c r="K21" s="30"/>
      <c r="L21" s="29"/>
    </row>
    <row r="22" spans="1:12" ht="15" x14ac:dyDescent="0.25">
      <c r="A22" s="16"/>
      <c r="B22" s="12"/>
      <c r="C22" s="10"/>
      <c r="D22" s="5"/>
      <c r="E22" s="28"/>
      <c r="F22" s="29"/>
      <c r="G22" s="29"/>
      <c r="H22" s="29"/>
      <c r="I22" s="29"/>
      <c r="J22" s="29"/>
      <c r="K22" s="30"/>
      <c r="L22" s="29"/>
    </row>
    <row r="23" spans="1:12" ht="15" x14ac:dyDescent="0.25">
      <c r="A23" s="17"/>
      <c r="B23" s="13"/>
      <c r="C23" s="7"/>
      <c r="D23" s="14" t="s">
        <v>31</v>
      </c>
      <c r="E23" s="8"/>
      <c r="F23" s="15">
        <v>740</v>
      </c>
      <c r="G23" s="15">
        <v>30.73</v>
      </c>
      <c r="H23" s="15">
        <v>44.07</v>
      </c>
      <c r="I23" s="15">
        <f>SUM(I14:I22)</f>
        <v>81.659999999999982</v>
      </c>
      <c r="J23" s="15">
        <f>SUM(J14:J22)</f>
        <v>846.19</v>
      </c>
      <c r="K23" s="18"/>
      <c r="L23" s="15">
        <f>SUM(L14:L22)</f>
        <v>0</v>
      </c>
    </row>
    <row r="24" spans="1:12" ht="15" x14ac:dyDescent="0.25">
      <c r="A24" s="16">
        <v>2</v>
      </c>
      <c r="B24" s="12">
        <v>8</v>
      </c>
      <c r="C24" s="41" t="s">
        <v>43</v>
      </c>
      <c r="D24" s="7" t="s">
        <v>20</v>
      </c>
      <c r="E24" s="47" t="s">
        <v>62</v>
      </c>
      <c r="F24" s="29" t="s">
        <v>40</v>
      </c>
      <c r="G24" s="42">
        <v>5.33</v>
      </c>
      <c r="H24" s="42">
        <v>4.9000000000000004</v>
      </c>
      <c r="I24" s="42">
        <v>20.8</v>
      </c>
      <c r="J24" s="42">
        <v>148.62</v>
      </c>
      <c r="K24" s="43"/>
      <c r="L24" s="42"/>
    </row>
    <row r="25" spans="1:12" ht="15" x14ac:dyDescent="0.25">
      <c r="A25" s="16"/>
      <c r="B25" s="12"/>
      <c r="C25" s="10"/>
      <c r="D25" s="5"/>
      <c r="E25" s="37"/>
      <c r="F25" s="44"/>
      <c r="G25" s="29"/>
      <c r="H25" s="29"/>
      <c r="I25" s="29"/>
      <c r="J25" s="29"/>
      <c r="K25" s="30"/>
      <c r="L25" s="29"/>
    </row>
    <row r="26" spans="1:12" ht="15" x14ac:dyDescent="0.25">
      <c r="A26" s="16"/>
      <c r="B26" s="12"/>
      <c r="C26" s="10"/>
      <c r="D26" s="39" t="s">
        <v>28</v>
      </c>
      <c r="E26" s="28" t="s">
        <v>44</v>
      </c>
      <c r="F26" s="45" t="s">
        <v>45</v>
      </c>
      <c r="G26" s="29">
        <v>0.9</v>
      </c>
      <c r="H26" s="29">
        <v>0.18</v>
      </c>
      <c r="I26" s="29">
        <v>18.18</v>
      </c>
      <c r="J26" s="29">
        <v>77.94</v>
      </c>
      <c r="K26" s="30"/>
      <c r="L26" s="29"/>
    </row>
    <row r="27" spans="1:12" ht="15" x14ac:dyDescent="0.25">
      <c r="A27" s="16"/>
      <c r="B27" s="12"/>
      <c r="C27" s="10"/>
      <c r="D27" s="6" t="s">
        <v>22</v>
      </c>
      <c r="E27" s="37" t="s">
        <v>42</v>
      </c>
      <c r="F27" s="44" t="s">
        <v>47</v>
      </c>
      <c r="G27" s="29">
        <v>0.12</v>
      </c>
      <c r="H27" s="29">
        <v>0.24</v>
      </c>
      <c r="I27" s="29">
        <v>6.68</v>
      </c>
      <c r="J27" s="29">
        <v>29.36</v>
      </c>
      <c r="K27" s="30"/>
      <c r="L27" s="29"/>
    </row>
    <row r="28" spans="1:12" ht="15" x14ac:dyDescent="0.25">
      <c r="A28" s="16"/>
      <c r="B28" s="12"/>
      <c r="C28" s="10"/>
      <c r="D28" s="6"/>
      <c r="E28" s="28"/>
      <c r="F28" s="38"/>
      <c r="G28" s="29"/>
      <c r="H28" s="29"/>
      <c r="I28" s="29"/>
      <c r="J28" s="29"/>
      <c r="K28" s="30"/>
      <c r="L28" s="29"/>
    </row>
    <row r="29" spans="1:12" ht="15" x14ac:dyDescent="0.25">
      <c r="A29" s="16"/>
      <c r="B29" s="12"/>
      <c r="C29" s="10"/>
      <c r="D29" s="5"/>
      <c r="E29" s="37"/>
      <c r="F29" s="38"/>
      <c r="G29" s="29"/>
      <c r="H29" s="29"/>
      <c r="I29" s="29"/>
      <c r="J29" s="29"/>
      <c r="K29" s="30"/>
      <c r="L29" s="29"/>
    </row>
    <row r="30" spans="1:12" ht="15" x14ac:dyDescent="0.25">
      <c r="A30" s="16"/>
      <c r="B30" s="12"/>
      <c r="C30" s="10"/>
      <c r="D30" s="5"/>
      <c r="E30" s="28"/>
      <c r="F30" s="29"/>
      <c r="G30" s="29"/>
      <c r="H30" s="29"/>
      <c r="I30" s="29"/>
      <c r="J30" s="29"/>
      <c r="K30" s="30"/>
      <c r="L30" s="29"/>
    </row>
    <row r="31" spans="1:12" ht="15" x14ac:dyDescent="0.25">
      <c r="A31" s="17"/>
      <c r="B31" s="13"/>
      <c r="C31" s="7"/>
      <c r="D31" s="14" t="s">
        <v>31</v>
      </c>
      <c r="E31" s="8"/>
      <c r="F31" s="15">
        <v>350</v>
      </c>
      <c r="G31" s="15">
        <v>6.35</v>
      </c>
      <c r="H31" s="15">
        <v>5.32</v>
      </c>
      <c r="I31" s="15">
        <v>45.66</v>
      </c>
      <c r="J31" s="15">
        <v>255.92</v>
      </c>
      <c r="K31" s="18"/>
      <c r="L31" s="15">
        <f>SUM(L24:L30)</f>
        <v>0</v>
      </c>
    </row>
    <row r="32" spans="1:12" ht="13.5" thickBot="1" x14ac:dyDescent="0.25">
      <c r="A32" s="20">
        <v>2</v>
      </c>
      <c r="B32" s="21">
        <v>8</v>
      </c>
      <c r="C32" s="52" t="s">
        <v>4</v>
      </c>
      <c r="D32" s="53"/>
      <c r="E32" s="22"/>
      <c r="F32" s="23">
        <f>F13+F23+F31</f>
        <v>1625</v>
      </c>
      <c r="G32" s="23">
        <v>64.38</v>
      </c>
      <c r="H32" s="23">
        <v>66.040000000000006</v>
      </c>
      <c r="I32" s="23">
        <v>191.52</v>
      </c>
      <c r="J32" s="23">
        <v>1617.96</v>
      </c>
      <c r="K32" s="23"/>
      <c r="L32" s="23">
        <f>L13+L23</f>
        <v>0</v>
      </c>
    </row>
  </sheetData>
  <mergeCells count="4">
    <mergeCell ref="C1:E1"/>
    <mergeCell ref="H1:K1"/>
    <mergeCell ref="H2:K2"/>
    <mergeCell ref="C32:D3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Мусифулина София Раульевна</cp:lastModifiedBy>
  <dcterms:created xsi:type="dcterms:W3CDTF">2022-05-16T14:23:56Z</dcterms:created>
  <dcterms:modified xsi:type="dcterms:W3CDTF">2024-12-17T00:30:55Z</dcterms:modified>
</cp:coreProperties>
</file>