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I31" i="4"/>
  <c r="H31" i="4"/>
  <c r="G31" i="4"/>
  <c r="L23" i="4"/>
  <c r="J23" i="4"/>
  <c r="I23" i="4"/>
  <c r="H23" i="4"/>
  <c r="G23" i="4"/>
  <c r="B14" i="4"/>
  <c r="A14" i="4"/>
  <c r="L13" i="4"/>
  <c r="L32" i="4" s="1"/>
  <c r="J13" i="4"/>
  <c r="I13" i="4"/>
  <c r="H13" i="4"/>
  <c r="G13" i="4"/>
</calcChain>
</file>

<file path=xl/sharedStrings.xml><?xml version="1.0" encoding="utf-8"?>
<sst xmlns="http://schemas.openxmlformats.org/spreadsheetml/2006/main" count="76" uniqueCount="62">
  <si>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</si>
  <si>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</si>
  <si>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</si>
  <si>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</si>
  <si>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</si>
  <si>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</si>
  <si>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</si>
  <si>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</si>
  <si>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</si>
  <si>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</si>
  <si>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</si>
  <si>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</si>
  <si>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</si>
  <si>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</si>
  <si>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</si>
  <si>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</si>
  <si>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</si>
  <si>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</si>
  <si>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</si>
  <si>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</si>
  <si>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</si>
  <si>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</si>
  <si>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</si>
  <si>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</si>
  <si>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</si>
  <si>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</si>
  <si>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</si>
  <si>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</si>
  <si>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</si>
  <si>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</si>
  <si>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</si>
  <si>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</si>
  <si>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</si>
  <si>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</si>
  <si>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</si>
  <si>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</si>
  <si>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</si>
  <si>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</si>
  <si>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</si>
  <si>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Какао с молоком</t>
  </si>
  <si>
    <t>1/150</t>
  </si>
  <si>
    <t>Хлеб пшеничный</t>
  </si>
  <si>
    <t>Хлеб ржаной</t>
  </si>
  <si>
    <t>Полдник</t>
  </si>
  <si>
    <t>1/180</t>
  </si>
  <si>
    <t>1/45</t>
  </si>
  <si>
    <t>1/20</t>
  </si>
  <si>
    <t>1/30</t>
  </si>
  <si>
    <t>Суп картофельный с бобовыми</t>
  </si>
  <si>
    <t>Гренки из пшеничного хлеба</t>
  </si>
  <si>
    <t>Каша жидкая молочная гречневая</t>
  </si>
  <si>
    <t>Бутерброд "Сырный"</t>
  </si>
  <si>
    <t>1/35</t>
  </si>
  <si>
    <t>Пельмени мясные "Марлин" с маслом</t>
  </si>
  <si>
    <t>1/180/5</t>
  </si>
  <si>
    <t>Напиток из свежемороженной ягоды</t>
  </si>
  <si>
    <t>фрукт (Яблоко)</t>
  </si>
  <si>
    <t>1/120</t>
  </si>
  <si>
    <t>Каша вязкая молочная из кукурузной крупы</t>
  </si>
  <si>
    <t>Напиток с витаминами и пробиотиками "Витошка"</t>
  </si>
  <si>
    <t>Любимова И.М.</t>
  </si>
  <si>
    <t>МБОУ г. Иркутска СОШ №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</si>
</sst>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1" fontId="12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49" fontId="3" fillId="2" borderId="4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8" t="s">
        <v>61</v>
      </c>
      <c r="D1" s="59"/>
      <c r="E1" s="59"/>
      <c r="F1" s="12" t="s">
        <v>15</v>
      </c>
      <c r="G1" s="2" t="s">
        <v>16</v>
      </c>
      <c r="H1" s="60" t="s">
        <v>37</v>
      </c>
      <c r="I1" s="61"/>
      <c r="J1" s="61"/>
      <c r="K1" s="61"/>
    </row>
    <row r="2" spans="1:12" ht="18" x14ac:dyDescent="0.2">
      <c r="A2" s="29" t="s">
        <v>5</v>
      </c>
      <c r="C2" s="2"/>
      <c r="G2" s="2" t="s">
        <v>17</v>
      </c>
      <c r="H2" s="61" t="s">
        <v>60</v>
      </c>
      <c r="I2" s="61"/>
      <c r="J2" s="61"/>
      <c r="K2" s="6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9</v>
      </c>
      <c r="I3" s="41">
        <v>12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20</v>
      </c>
      <c r="E6" s="55" t="s">
        <v>50</v>
      </c>
      <c r="F6" s="52" t="s">
        <v>38</v>
      </c>
      <c r="G6" s="33">
        <v>7.1</v>
      </c>
      <c r="H6" s="33">
        <v>6.5</v>
      </c>
      <c r="I6" s="33">
        <v>27.7</v>
      </c>
      <c r="J6" s="33">
        <v>197.7</v>
      </c>
      <c r="K6" s="34"/>
      <c r="L6" s="33"/>
    </row>
    <row r="7" spans="1:12" ht="15" x14ac:dyDescent="0.25">
      <c r="A7" s="21"/>
      <c r="B7" s="14"/>
      <c r="C7" s="11"/>
      <c r="D7" s="6"/>
      <c r="E7" s="35" t="s">
        <v>51</v>
      </c>
      <c r="F7" s="54" t="s">
        <v>45</v>
      </c>
      <c r="G7" s="36">
        <v>6.57</v>
      </c>
      <c r="H7" s="36">
        <v>6.65</v>
      </c>
      <c r="I7" s="36">
        <v>12.53</v>
      </c>
      <c r="J7" s="36">
        <v>136.25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44" t="s">
        <v>39</v>
      </c>
      <c r="F8" s="48" t="s">
        <v>38</v>
      </c>
      <c r="G8" s="36">
        <v>4.1100000000000003</v>
      </c>
      <c r="H8" s="36">
        <v>6</v>
      </c>
      <c r="I8" s="36">
        <v>12.55</v>
      </c>
      <c r="J8" s="36">
        <v>120.64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41</v>
      </c>
      <c r="F9" s="54" t="s">
        <v>52</v>
      </c>
      <c r="G9" s="36">
        <v>2.66</v>
      </c>
      <c r="H9" s="36">
        <v>0.28000000000000003</v>
      </c>
      <c r="I9" s="36">
        <v>17.22</v>
      </c>
      <c r="J9" s="36">
        <v>82.04</v>
      </c>
      <c r="K9" s="37"/>
      <c r="L9" s="36"/>
    </row>
    <row r="10" spans="1:12" ht="15" x14ac:dyDescent="0.25">
      <c r="A10" s="21"/>
      <c r="B10" s="14"/>
      <c r="C10" s="11"/>
      <c r="D10" s="7"/>
      <c r="E10" s="44" t="s">
        <v>42</v>
      </c>
      <c r="F10" s="54" t="s">
        <v>46</v>
      </c>
      <c r="G10" s="36">
        <v>0.12</v>
      </c>
      <c r="H10" s="36">
        <v>0.24</v>
      </c>
      <c r="I10" s="36">
        <v>6.68</v>
      </c>
      <c r="J10" s="36">
        <v>29.36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3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f>SUM(G6:G12)</f>
        <v>20.560000000000002</v>
      </c>
      <c r="H13" s="17">
        <f>SUM(H6:H12)</f>
        <v>19.669999999999998</v>
      </c>
      <c r="I13" s="17">
        <f>SUM(I6:I12)</f>
        <v>76.680000000000007</v>
      </c>
      <c r="J13" s="17">
        <f>SUM(J6:J12)</f>
        <v>565.99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5" t="s">
        <v>49</v>
      </c>
      <c r="F14" s="54" t="s">
        <v>46</v>
      </c>
      <c r="G14" s="36">
        <v>2.48</v>
      </c>
      <c r="H14" s="36">
        <v>0.32</v>
      </c>
      <c r="I14" s="36">
        <v>15.2</v>
      </c>
      <c r="J14" s="36">
        <v>73.599999999999994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48</v>
      </c>
      <c r="F15" s="45" t="s">
        <v>38</v>
      </c>
      <c r="G15" s="36">
        <v>4.3899999999999997</v>
      </c>
      <c r="H15" s="36">
        <v>4.21</v>
      </c>
      <c r="I15" s="36">
        <v>13.23</v>
      </c>
      <c r="J15" s="36">
        <v>108.37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35" t="s">
        <v>53</v>
      </c>
      <c r="F16" s="36" t="s">
        <v>54</v>
      </c>
      <c r="G16" s="36">
        <v>11.52</v>
      </c>
      <c r="H16" s="36">
        <v>11.2</v>
      </c>
      <c r="I16" s="36">
        <v>32.5</v>
      </c>
      <c r="J16" s="36">
        <v>276.88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4"/>
      <c r="F17" s="45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55</v>
      </c>
      <c r="F18" s="45" t="s">
        <v>38</v>
      </c>
      <c r="G18" s="36">
        <v>0.21</v>
      </c>
      <c r="H18" s="36">
        <v>0.95</v>
      </c>
      <c r="I18" s="36">
        <v>22.8</v>
      </c>
      <c r="J18" s="36">
        <v>100.59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41</v>
      </c>
      <c r="F19" s="54" t="s">
        <v>47</v>
      </c>
      <c r="G19" s="36">
        <v>2.2799999999999998</v>
      </c>
      <c r="H19" s="36">
        <v>0.24</v>
      </c>
      <c r="I19" s="36">
        <v>14.76</v>
      </c>
      <c r="J19" s="36">
        <v>70.319999999999993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42</v>
      </c>
      <c r="F20" s="54" t="s">
        <v>46</v>
      </c>
      <c r="G20" s="36">
        <v>0.12</v>
      </c>
      <c r="H20" s="36">
        <v>0.24</v>
      </c>
      <c r="I20" s="36">
        <v>6.68</v>
      </c>
      <c r="J20" s="36">
        <v>29.36</v>
      </c>
      <c r="K20" s="37"/>
      <c r="L20" s="36"/>
    </row>
    <row r="21" spans="1:12" ht="15" x14ac:dyDescent="0.25">
      <c r="A21" s="21"/>
      <c r="B21" s="14"/>
      <c r="C21" s="11"/>
      <c r="D21" s="6"/>
      <c r="E21" s="35" t="s">
        <v>56</v>
      </c>
      <c r="F21" s="36" t="s">
        <v>57</v>
      </c>
      <c r="G21" s="36">
        <v>0.48</v>
      </c>
      <c r="H21" s="36">
        <v>0.48</v>
      </c>
      <c r="I21" s="36">
        <v>11.76</v>
      </c>
      <c r="J21" s="36">
        <v>53.23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775</v>
      </c>
      <c r="G23" s="17">
        <f>SUM(G14:G22)</f>
        <v>21.480000000000004</v>
      </c>
      <c r="H23" s="17">
        <f>SUM(H14:H22)</f>
        <v>17.639999999999997</v>
      </c>
      <c r="I23" s="17">
        <f>SUM(I14:I22)</f>
        <v>116.93000000000002</v>
      </c>
      <c r="J23" s="17">
        <f>SUM(J14:J22)</f>
        <v>712.35</v>
      </c>
      <c r="K23" s="23"/>
      <c r="L23" s="17">
        <f>SUM(L14:L22)</f>
        <v>0</v>
      </c>
    </row>
    <row r="24" spans="1:12" ht="15" x14ac:dyDescent="0.25">
      <c r="A24" s="21">
        <v>1</v>
      </c>
      <c r="B24" s="14">
        <v>1</v>
      </c>
      <c r="C24" s="49" t="s">
        <v>43</v>
      </c>
      <c r="D24" s="8" t="s">
        <v>20</v>
      </c>
      <c r="E24" s="56" t="s">
        <v>58</v>
      </c>
      <c r="F24" s="45" t="s">
        <v>40</v>
      </c>
      <c r="G24" s="50">
        <v>5.5</v>
      </c>
      <c r="H24" s="50">
        <v>7.9</v>
      </c>
      <c r="I24" s="50">
        <v>36.299999999999997</v>
      </c>
      <c r="J24" s="50">
        <v>238.3</v>
      </c>
      <c r="K24" s="51"/>
      <c r="L24" s="50"/>
    </row>
    <row r="25" spans="1:12" ht="15" x14ac:dyDescent="0.25">
      <c r="A25" s="21"/>
      <c r="B25" s="14"/>
      <c r="C25" s="11"/>
      <c r="D25" s="6"/>
      <c r="E25" s="35" t="s">
        <v>59</v>
      </c>
      <c r="F25" s="57" t="s">
        <v>44</v>
      </c>
      <c r="G25" s="36">
        <v>0</v>
      </c>
      <c r="H25" s="36">
        <v>0</v>
      </c>
      <c r="I25" s="36">
        <v>16.739999999999998</v>
      </c>
      <c r="J25" s="36">
        <v>66.959999999999994</v>
      </c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44"/>
      <c r="F26" s="53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35" t="s">
        <v>41</v>
      </c>
      <c r="F27" s="54" t="s">
        <v>46</v>
      </c>
      <c r="G27" s="36">
        <v>1.5</v>
      </c>
      <c r="H27" s="36">
        <v>0.16</v>
      </c>
      <c r="I27" s="36">
        <v>9.8000000000000007</v>
      </c>
      <c r="J27" s="36">
        <v>46.64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350</v>
      </c>
      <c r="G31" s="17">
        <f>SUM(G24:G30)</f>
        <v>7</v>
      </c>
      <c r="H31" s="17">
        <f>SUM(H24:H30)</f>
        <v>8.06</v>
      </c>
      <c r="I31" s="17">
        <f>SUM(I24:I30)</f>
        <v>62.839999999999989</v>
      </c>
      <c r="J31" s="17">
        <f>SUM(J24:J30)</f>
        <v>351.9</v>
      </c>
      <c r="K31" s="23"/>
      <c r="L31" s="17">
        <f>SUM(L24:L30)</f>
        <v>0</v>
      </c>
    </row>
    <row r="32" spans="1:12" ht="15.75" thickBot="1" x14ac:dyDescent="0.25">
      <c r="A32" s="25">
        <f>A6</f>
        <v>1</v>
      </c>
      <c r="B32" s="26">
        <f>B6</f>
        <v>1</v>
      </c>
      <c r="C32" s="62" t="s">
        <v>4</v>
      </c>
      <c r="D32" s="63"/>
      <c r="E32" s="27"/>
      <c r="F32" s="28">
        <f>F13+F23+F31</f>
        <v>1625</v>
      </c>
      <c r="G32" s="28">
        <v>49.84</v>
      </c>
      <c r="H32" s="28">
        <v>58.97</v>
      </c>
      <c r="I32" s="28">
        <v>240.94</v>
      </c>
      <c r="J32" s="28">
        <v>1693.85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2024-12-10T11:42:13Z</dcterms:modified>
</cp:coreProperties>
</file>