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G23" i="4"/>
  <c r="H23" i="4"/>
  <c r="I23" i="4"/>
  <c r="J23" i="4"/>
  <c r="L23" i="4"/>
  <c r="L32" i="4" s="1"/>
  <c r="G31" i="4"/>
  <c r="H31" i="4"/>
  <c r="I31" i="4"/>
  <c r="J31" i="4"/>
  <c r="L31" i="4"/>
  <c r="A32" i="4"/>
  <c r="B32" i="4"/>
  <c r="F32" i="4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<sst xmlns="http://schemas.openxmlformats.org/spreadsheetml/2006/main" count="76" uniqueCount="64">
  <si>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</si>
  <si>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</si>
  <si>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</si>
  <si>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</si>
  <si>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</si>
  <si>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</si>
  <si>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</si>
  <si>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</si>
  <si>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</si>
  <si>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</si>
  <si>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</si>
  <si>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</si>
  <si>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</si>
  <si>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</si>
  <si>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</si>
  <si>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</si>
  <si>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</si>
  <si>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</si>
  <si>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</si>
  <si>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</si>
  <si>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</si>
  <si>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</si>
  <si>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</si>
  <si>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</si>
  <si>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</si>
  <si>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</si>
  <si>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</si>
  <si>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</si>
  <si>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</si>
  <si>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</si>
  <si>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</si>
  <si>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</si>
  <si>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</si>
  <si>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</si>
  <si>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</si>
  <si>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</si>
  <si>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</si>
  <si>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</si>
  <si>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</si>
  <si>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</si>
  <si>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Какао с молоком</t>
  </si>
  <si>
    <t>1/70/30</t>
  </si>
  <si>
    <t>1/150</t>
  </si>
  <si>
    <t>Хлеб пшеничный</t>
  </si>
  <si>
    <t>Хлеб ржаной</t>
  </si>
  <si>
    <t>Полдник</t>
  </si>
  <si>
    <t>Сыр (порциями)</t>
  </si>
  <si>
    <t>Сок фруктовый</t>
  </si>
  <si>
    <t>1/180</t>
  </si>
  <si>
    <t>Батон</t>
  </si>
  <si>
    <t>Любимова И.М.</t>
  </si>
  <si>
    <t>1/25</t>
  </si>
  <si>
    <t>1/20</t>
  </si>
  <si>
    <t>1/200/10</t>
  </si>
  <si>
    <t>1/40</t>
  </si>
  <si>
    <t>1/50</t>
  </si>
  <si>
    <t>Каша гречневая вязкая</t>
  </si>
  <si>
    <t>Каша "Янтарная"</t>
  </si>
  <si>
    <t>Кондитерсоке изделие (пряник глазированный)</t>
  </si>
  <si>
    <t>Борщ с капустой и картофелем со сметаной</t>
  </si>
  <si>
    <t>Котлета п/ф "Петушок" с соусом томатным</t>
  </si>
  <si>
    <t>Компот из смеси сухофруктов</t>
  </si>
  <si>
    <t>Каша вязкая молочная из из риса и пшена</t>
  </si>
  <si>
    <t>1/15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</si>
</sst>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38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59" t="s">
        <v>50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</v>
      </c>
      <c r="I3" s="41">
        <v>4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44" t="s">
        <v>57</v>
      </c>
      <c r="F6" s="53" t="s">
        <v>39</v>
      </c>
      <c r="G6" s="33">
        <v>8.3000000000000007</v>
      </c>
      <c r="H6" s="33">
        <v>12.64</v>
      </c>
      <c r="I6" s="33">
        <v>38.799999999999997</v>
      </c>
      <c r="J6" s="33">
        <v>302.16000000000003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4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40</v>
      </c>
      <c r="F8" s="54" t="s">
        <v>48</v>
      </c>
      <c r="G8" s="36">
        <v>3.7</v>
      </c>
      <c r="H8" s="36">
        <v>5.4</v>
      </c>
      <c r="I8" s="36">
        <v>11.3</v>
      </c>
      <c r="J8" s="36">
        <v>108.6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44</v>
      </c>
      <c r="F9" s="54" t="s">
        <v>55</v>
      </c>
      <c r="G9" s="36">
        <v>0.3</v>
      </c>
      <c r="H9" s="36">
        <v>0.6</v>
      </c>
      <c r="I9" s="36">
        <v>16.7</v>
      </c>
      <c r="J9" s="36">
        <v>73.400000000000006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49</v>
      </c>
      <c r="F10" s="54" t="s">
        <v>51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46</v>
      </c>
      <c r="F11" s="54" t="s">
        <v>63</v>
      </c>
      <c r="G11" s="36">
        <v>3.9</v>
      </c>
      <c r="H11" s="36">
        <v>3.97</v>
      </c>
      <c r="I11" s="36">
        <v>0</v>
      </c>
      <c r="J11" s="36">
        <v>51.33</v>
      </c>
      <c r="K11" s="37"/>
      <c r="L11" s="36"/>
    </row>
    <row r="12" spans="1:12" ht="15" x14ac:dyDescent="0.25">
      <c r="A12" s="21"/>
      <c r="B12" s="14"/>
      <c r="C12" s="11"/>
      <c r="D12" s="6"/>
      <c r="E12" s="45" t="s">
        <v>58</v>
      </c>
      <c r="F12" s="54" t="s">
        <v>54</v>
      </c>
      <c r="G12" s="36">
        <v>2.27</v>
      </c>
      <c r="H12" s="36">
        <v>4</v>
      </c>
      <c r="I12" s="36">
        <v>26.25</v>
      </c>
      <c r="J12" s="36">
        <v>150.08000000000001</v>
      </c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510</v>
      </c>
      <c r="G13" s="17">
        <f>SUM(G6:G12)</f>
        <v>20.37</v>
      </c>
      <c r="H13" s="17">
        <f>SUM(H6:H12)</f>
        <v>27.21</v>
      </c>
      <c r="I13" s="17">
        <f>SUM(I6:I12)</f>
        <v>105.89999999999999</v>
      </c>
      <c r="J13" s="17">
        <f>SUM(J6:J12)</f>
        <v>749.97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59</v>
      </c>
      <c r="F15" s="46" t="s">
        <v>53</v>
      </c>
      <c r="G15" s="36">
        <v>1.65</v>
      </c>
      <c r="H15" s="36">
        <v>4.9000000000000004</v>
      </c>
      <c r="I15" s="36">
        <v>9.15</v>
      </c>
      <c r="J15" s="36">
        <v>87.3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60</v>
      </c>
      <c r="F16" s="46" t="s">
        <v>41</v>
      </c>
      <c r="G16" s="36">
        <v>11.69</v>
      </c>
      <c r="H16" s="36">
        <v>7.6</v>
      </c>
      <c r="I16" s="36">
        <v>8.5</v>
      </c>
      <c r="J16" s="36">
        <v>149.16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56</v>
      </c>
      <c r="F17" s="46" t="s">
        <v>48</v>
      </c>
      <c r="G17" s="36">
        <v>5.5</v>
      </c>
      <c r="H17" s="36">
        <v>6</v>
      </c>
      <c r="I17" s="36">
        <v>24.6</v>
      </c>
      <c r="J17" s="36">
        <v>174.4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61</v>
      </c>
      <c r="F18" s="46" t="s">
        <v>39</v>
      </c>
      <c r="G18" s="36">
        <v>0.6</v>
      </c>
      <c r="H18" s="36">
        <v>0</v>
      </c>
      <c r="I18" s="36">
        <v>22.7</v>
      </c>
      <c r="J18" s="36">
        <v>93.2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43</v>
      </c>
      <c r="F19" s="55" t="s">
        <v>54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44</v>
      </c>
      <c r="F20" s="55" t="s">
        <v>52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750</v>
      </c>
      <c r="G23" s="17">
        <f t="shared" ref="G23:J23" si="0">SUM(G14:G22)</f>
        <v>22.6</v>
      </c>
      <c r="H23" s="17">
        <f t="shared" si="0"/>
        <v>19.059999999999999</v>
      </c>
      <c r="I23" s="17">
        <f t="shared" si="0"/>
        <v>91.31</v>
      </c>
      <c r="J23" s="17">
        <f t="shared" si="0"/>
        <v>627.18000000000006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6</v>
      </c>
      <c r="C24" s="49" t="s">
        <v>45</v>
      </c>
      <c r="D24" s="8" t="s">
        <v>20</v>
      </c>
      <c r="E24" s="50" t="s">
        <v>62</v>
      </c>
      <c r="F24" s="46" t="s">
        <v>42</v>
      </c>
      <c r="G24" s="51">
        <v>4.3</v>
      </c>
      <c r="H24" s="51">
        <v>8</v>
      </c>
      <c r="I24" s="51">
        <v>23.9</v>
      </c>
      <c r="J24" s="51">
        <v>184.8</v>
      </c>
      <c r="K24" s="52"/>
      <c r="L24" s="51"/>
    </row>
    <row r="25" spans="1:12" ht="15" x14ac:dyDescent="0.25">
      <c r="A25" s="21"/>
      <c r="B25" s="14"/>
      <c r="C25" s="11"/>
      <c r="D25" s="6"/>
      <c r="E25" s="45"/>
      <c r="F25" s="56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47</v>
      </c>
      <c r="F26" s="54" t="s">
        <v>48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43</v>
      </c>
      <c r="F27" s="55" t="s">
        <v>51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6.7200000000000006</v>
      </c>
      <c r="H31" s="17">
        <f>SUM(H24:H30)</f>
        <v>8.34</v>
      </c>
      <c r="I31" s="17">
        <f>SUM(I24:I30)</f>
        <v>51.92</v>
      </c>
      <c r="J31" s="17">
        <f>SUM(J24:J30)</f>
        <v>309.62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2</v>
      </c>
      <c r="B32" s="26">
        <f>B6</f>
        <v>6</v>
      </c>
      <c r="C32" s="61" t="s">
        <v>4</v>
      </c>
      <c r="D32" s="62"/>
      <c r="E32" s="27"/>
      <c r="F32" s="28">
        <f>F13+F23+F31</f>
        <v>1610</v>
      </c>
      <c r="G32" s="28">
        <v>49.69</v>
      </c>
      <c r="H32" s="28">
        <v>54.61</v>
      </c>
      <c r="I32" s="28">
        <v>249.13</v>
      </c>
      <c r="J32" s="28">
        <v>1686.77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2024-03-28T06:28:49Z</dcterms:modified>
</cp:coreProperties>
</file>